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 files\M R Maniveni Foods Ltd\Website updation\"/>
    </mc:Choice>
  </mc:AlternateContent>
  <xr:revisionPtr revIDLastSave="0" documentId="8_{B2568D4D-0CCA-4559-B7B6-7BCBDCB6C205}" xr6:coauthVersionLast="47" xr6:coauthVersionMax="47" xr10:uidLastSave="{00000000-0000-0000-0000-000000000000}"/>
  <bookViews>
    <workbookView xWindow="-108" yWindow="-108" windowWidth="23256" windowHeight="12456" xr2:uid="{4FA75ACD-0747-4A9A-9BFB-260B56B64C90}"/>
  </bookViews>
  <sheets>
    <sheet name="Shareholding patter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C9" i="1"/>
  <c r="D5" i="1"/>
  <c r="G5" i="1" s="1"/>
  <c r="D4" i="1"/>
  <c r="D9" i="1" s="1"/>
  <c r="I5" i="1" l="1"/>
  <c r="K5" i="1" s="1"/>
  <c r="G4" i="1"/>
  <c r="G9" i="1" l="1"/>
  <c r="H5" i="1" s="1"/>
  <c r="I4" i="1"/>
  <c r="K4" i="1" l="1"/>
  <c r="K9" i="1" s="1"/>
  <c r="I9" i="1"/>
  <c r="H4" i="1"/>
  <c r="H9" i="1" s="1"/>
</calcChain>
</file>

<file path=xl/sharedStrings.xml><?xml version="1.0" encoding="utf-8"?>
<sst xmlns="http://schemas.openxmlformats.org/spreadsheetml/2006/main" count="61" uniqueCount="25">
  <si>
    <t>Category
(I)</t>
  </si>
  <si>
    <t>Category of shareholder
(II)</t>
  </si>
  <si>
    <t>Nos. Of shareholders
(III)</t>
  </si>
  <si>
    <t>No. of fully paid up equity shares held
(IV)</t>
  </si>
  <si>
    <t>No. Of Partly paid-up equity shares held
(V)</t>
  </si>
  <si>
    <t>No. Of shares underlying Depository Receipts
(VI)</t>
  </si>
  <si>
    <t>Total nos. shares
held
(VII) = (IV)+(V)+ (VI)</t>
  </si>
  <si>
    <t>Shareholding as a % of total no. of shares (calculated as per SCRR, 1957)
(VIII)
As a % of (A+B+C2)</t>
  </si>
  <si>
    <t>Number of Voting Rights held in each class of
securities (IX)</t>
  </si>
  <si>
    <t>No of Voting  (XIV)  Rights</t>
  </si>
  <si>
    <t>Total as a % of
(A+B+C)</t>
  </si>
  <si>
    <t>Class
eg:
X</t>
  </si>
  <si>
    <t>Class
eg:y</t>
  </si>
  <si>
    <t>Total</t>
  </si>
  <si>
    <t>(A)</t>
  </si>
  <si>
    <t>Promoter &amp; Promoter Group</t>
  </si>
  <si>
    <t/>
  </si>
  <si>
    <t>(B)</t>
  </si>
  <si>
    <t>Public</t>
  </si>
  <si>
    <t>(C)</t>
  </si>
  <si>
    <t>Non Promoter- Non Public</t>
  </si>
  <si>
    <t>(C1)</t>
  </si>
  <si>
    <t>Shares underlying DRs</t>
  </si>
  <si>
    <t>(C2)</t>
  </si>
  <si>
    <t>Shares held by Employee Trusts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</si>
</sst>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#,##0.00;[Red]#,##0.00"/>
    <numFmt numFmtId="166" formatCode="0.00;[Red]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164" fontId="0" fillId="3" borderId="5" xfId="0" applyNumberFormat="1" applyFill="1" applyBorder="1" applyProtection="1">
      <protection hidden="1"/>
    </xf>
    <xf numFmtId="10" fontId="0" fillId="3" borderId="5" xfId="1" applyNumberFormat="1" applyFont="1" applyFill="1" applyBorder="1" applyProtection="1">
      <protection hidden="1"/>
    </xf>
    <xf numFmtId="165" fontId="0" fillId="3" borderId="5" xfId="0" applyNumberFormat="1" applyFill="1" applyBorder="1" applyProtection="1">
      <protection hidden="1"/>
    </xf>
    <xf numFmtId="2" fontId="0" fillId="3" borderId="5" xfId="0" applyNumberFormat="1" applyFill="1" applyBorder="1" applyProtection="1">
      <protection hidden="1"/>
    </xf>
    <xf numFmtId="166" fontId="0" fillId="3" borderId="5" xfId="0" applyNumberFormat="1" applyFill="1" applyBorder="1" applyProtection="1">
      <protection hidden="1"/>
    </xf>
    <xf numFmtId="0" fontId="0" fillId="0" borderId="5" xfId="0" applyBorder="1"/>
    <xf numFmtId="0" fontId="2" fillId="0" borderId="5" xfId="0" applyFont="1" applyBorder="1" applyAlignment="1">
      <alignment horizontal="left" wrapText="1" indent="2"/>
    </xf>
    <xf numFmtId="0" fontId="3" fillId="0" borderId="5" xfId="0" applyFont="1" applyBorder="1"/>
    <xf numFmtId="0" fontId="3" fillId="0" borderId="5" xfId="0" applyFont="1" applyBorder="1" applyAlignment="1">
      <alignment horizontal="right" wrapText="1"/>
    </xf>
    <xf numFmtId="164" fontId="2" fillId="3" borderId="5" xfId="0" applyNumberFormat="1" applyFont="1" applyFill="1" applyBorder="1" applyProtection="1">
      <protection hidden="1"/>
    </xf>
    <xf numFmtId="164" fontId="2" fillId="4" borderId="5" xfId="0" applyNumberFormat="1" applyFont="1" applyFill="1" applyBorder="1" applyProtection="1">
      <protection hidden="1"/>
    </xf>
    <xf numFmtId="166" fontId="2" fillId="3" borderId="5" xfId="0" applyNumberFormat="1" applyFont="1" applyFill="1" applyBorder="1" applyProtection="1">
      <protection hidden="1"/>
    </xf>
    <xf numFmtId="2" fontId="2" fillId="3" borderId="5" xfId="0" applyNumberFormat="1" applyFont="1" applyFill="1" applyBorder="1" applyProtection="1"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ersonal%20files\M%20R%20Maniveni%20Foods%20Ltd\Basic%20data%20-%20M%20R%20Maniveni%20foods%20Pvt%20Ltd.xlsx" TargetMode="External"/><Relationship Id="rId1" Type="http://schemas.openxmlformats.org/officeDocument/2006/relationships/externalLinkPath" Target="/Personal%20files/M%20R%20Maniveni%20Foods%20Ltd/Basic%20data%20-%20M%20R%20Maniveni%20foods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profile"/>
      <sheetName val="work sequence"/>
      <sheetName val="DRHP Chapters"/>
      <sheetName val="Issue structure"/>
      <sheetName val="Bonus"/>
      <sheetName val="Balance sheet"/>
      <sheetName val="Address and name change"/>
      <sheetName val="Related parties"/>
      <sheetName val="P&amp;L"/>
      <sheetName val="Cap sq due diligence"/>
      <sheetName val="Annual report data"/>
      <sheetName val="Directors brief"/>
      <sheetName val="Project report"/>
      <sheetName val="ISIN"/>
      <sheetName val="MCA FORMS"/>
      <sheetName val="Index of charges"/>
      <sheetName val="ROC filings"/>
      <sheetName val="Board meeting dates"/>
      <sheetName val="Pref offer for PAS-5"/>
      <sheetName val="EGM dates"/>
      <sheetName val="ROC Inspection"/>
      <sheetName val="DSC"/>
      <sheetName val="Management"/>
      <sheetName val="Promoters share"/>
      <sheetName val="Shareholders post bonus"/>
      <sheetName val="Attendance sheet"/>
      <sheetName val="Promoter grp"/>
      <sheetName val="Cap build up"/>
      <sheetName val="Authorised cap inc"/>
      <sheetName val="Directors remuneration"/>
      <sheetName val="Shareholding pattern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6">
          <cell r="I16">
            <v>14182400</v>
          </cell>
        </row>
        <row r="17">
          <cell r="I17">
            <v>190000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2FCB-D4A7-4688-AA4B-58DE838271FE}">
  <dimension ref="A1:L9"/>
  <sheetViews>
    <sheetView tabSelected="1" workbookViewId="0">
      <selection sqref="A1:L9"/>
    </sheetView>
  </sheetViews>
  <sheetFormatPr defaultRowHeight="14.4" x14ac:dyDescent="0.3"/>
  <cols>
    <col min="1" max="1" width="7.5546875" bestFit="1" customWidth="1"/>
    <col min="2" max="2" width="25" bestFit="1" customWidth="1"/>
    <col min="3" max="3" width="7.77734375" bestFit="1" customWidth="1"/>
    <col min="4" max="4" width="9" bestFit="1" customWidth="1"/>
    <col min="5" max="5" width="11" customWidth="1"/>
    <col min="6" max="6" width="15.21875" customWidth="1"/>
    <col min="7" max="7" width="13.6640625" customWidth="1"/>
    <col min="8" max="8" width="18.5546875" bestFit="1" customWidth="1"/>
    <col min="9" max="9" width="12.88671875" bestFit="1" customWidth="1"/>
    <col min="10" max="10" width="5.109375" bestFit="1" customWidth="1"/>
    <col min="11" max="11" width="11.5546875" bestFit="1" customWidth="1"/>
    <col min="12" max="12" width="13.109375" bestFit="1" customWidth="1"/>
  </cols>
  <sheetData>
    <row r="1" spans="1:12" s="5" customFormat="1" ht="30.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/>
      <c r="K1" s="3"/>
      <c r="L1" s="4"/>
    </row>
    <row r="2" spans="1:12" s="5" customFormat="1" x14ac:dyDescent="0.3">
      <c r="A2" s="6"/>
      <c r="B2" s="6"/>
      <c r="C2" s="6"/>
      <c r="D2" s="6"/>
      <c r="E2" s="6"/>
      <c r="F2" s="6"/>
      <c r="G2" s="6"/>
      <c r="H2" s="6"/>
      <c r="I2" s="7" t="s">
        <v>9</v>
      </c>
      <c r="J2" s="8"/>
      <c r="K2" s="9"/>
      <c r="L2" s="6" t="s">
        <v>10</v>
      </c>
    </row>
    <row r="3" spans="1:12" s="5" customFormat="1" ht="43.2" x14ac:dyDescent="0.3">
      <c r="A3" s="6"/>
      <c r="B3" s="6"/>
      <c r="C3" s="6"/>
      <c r="D3" s="6"/>
      <c r="E3" s="6"/>
      <c r="F3" s="6"/>
      <c r="G3" s="6"/>
      <c r="H3" s="6"/>
      <c r="I3" s="10" t="s">
        <v>11</v>
      </c>
      <c r="J3" s="11" t="s">
        <v>12</v>
      </c>
      <c r="K3" s="11" t="s">
        <v>13</v>
      </c>
      <c r="L3" s="6"/>
    </row>
    <row r="4" spans="1:12" x14ac:dyDescent="0.3">
      <c r="A4" s="12" t="s">
        <v>14</v>
      </c>
      <c r="B4" s="13" t="s">
        <v>15</v>
      </c>
      <c r="C4" s="14">
        <v>3</v>
      </c>
      <c r="D4" s="14">
        <f>'[1]Promoters share'!I16</f>
        <v>14182400</v>
      </c>
      <c r="E4" s="14" t="s">
        <v>16</v>
      </c>
      <c r="F4" s="14" t="s">
        <v>16</v>
      </c>
      <c r="G4" s="14">
        <f>D4</f>
        <v>14182400</v>
      </c>
      <c r="H4" s="15">
        <f>G4/$G$9</f>
        <v>0.9867802176393643</v>
      </c>
      <c r="I4" s="16">
        <f>G4</f>
        <v>14182400</v>
      </c>
      <c r="J4" s="17" t="s">
        <v>16</v>
      </c>
      <c r="K4" s="17">
        <f>I4</f>
        <v>14182400</v>
      </c>
      <c r="L4" s="18"/>
    </row>
    <row r="5" spans="1:12" x14ac:dyDescent="0.3">
      <c r="A5" s="12" t="s">
        <v>17</v>
      </c>
      <c r="B5" s="19" t="s">
        <v>18</v>
      </c>
      <c r="C5" s="14">
        <v>22</v>
      </c>
      <c r="D5" s="14">
        <f>'[1]Promoters share'!I17</f>
        <v>190000</v>
      </c>
      <c r="E5" s="14" t="s">
        <v>16</v>
      </c>
      <c r="F5" s="14" t="s">
        <v>16</v>
      </c>
      <c r="G5" s="14">
        <f>D5</f>
        <v>190000</v>
      </c>
      <c r="H5" s="15">
        <f>G5/$G$9</f>
        <v>1.3219782360635663E-2</v>
      </c>
      <c r="I5" s="16">
        <f>G5</f>
        <v>190000</v>
      </c>
      <c r="J5" s="17" t="s">
        <v>16</v>
      </c>
      <c r="K5" s="17">
        <f>I5</f>
        <v>190000</v>
      </c>
      <c r="L5" s="18"/>
    </row>
    <row r="6" spans="1:12" x14ac:dyDescent="0.3">
      <c r="A6" s="12" t="s">
        <v>19</v>
      </c>
      <c r="B6" s="13" t="s">
        <v>20</v>
      </c>
      <c r="C6" s="14" t="s">
        <v>16</v>
      </c>
      <c r="D6" s="14" t="s">
        <v>16</v>
      </c>
      <c r="E6" s="14" t="s">
        <v>16</v>
      </c>
      <c r="F6" s="14" t="s">
        <v>16</v>
      </c>
      <c r="G6" s="14" t="s">
        <v>16</v>
      </c>
      <c r="H6" s="14"/>
      <c r="I6" s="14" t="s">
        <v>16</v>
      </c>
      <c r="J6" s="17" t="s">
        <v>16</v>
      </c>
      <c r="K6" s="17" t="s">
        <v>16</v>
      </c>
      <c r="L6" s="18" t="s">
        <v>16</v>
      </c>
    </row>
    <row r="7" spans="1:12" x14ac:dyDescent="0.3">
      <c r="A7" s="12" t="s">
        <v>21</v>
      </c>
      <c r="B7" s="20" t="s">
        <v>22</v>
      </c>
      <c r="C7" s="14" t="s">
        <v>16</v>
      </c>
      <c r="D7" s="14" t="s">
        <v>16</v>
      </c>
      <c r="E7" s="14" t="s">
        <v>16</v>
      </c>
      <c r="F7" s="14" t="s">
        <v>16</v>
      </c>
      <c r="G7" s="14" t="s">
        <v>16</v>
      </c>
      <c r="H7" s="14"/>
      <c r="I7" s="16" t="s">
        <v>16</v>
      </c>
      <c r="J7" s="17" t="s">
        <v>16</v>
      </c>
      <c r="K7" s="17" t="s">
        <v>16</v>
      </c>
      <c r="L7" s="18" t="s">
        <v>16</v>
      </c>
    </row>
    <row r="8" spans="1:12" ht="28.8" x14ac:dyDescent="0.3">
      <c r="A8" s="12" t="s">
        <v>23</v>
      </c>
      <c r="B8" s="20" t="s">
        <v>24</v>
      </c>
      <c r="C8" s="14" t="s">
        <v>16</v>
      </c>
      <c r="D8" s="14" t="s">
        <v>16</v>
      </c>
      <c r="E8" s="14" t="s">
        <v>16</v>
      </c>
      <c r="F8" s="14" t="s">
        <v>16</v>
      </c>
      <c r="G8" s="14" t="s">
        <v>16</v>
      </c>
      <c r="H8" s="18" t="s">
        <v>16</v>
      </c>
      <c r="I8" s="16" t="s">
        <v>16</v>
      </c>
      <c r="J8" s="17" t="s">
        <v>16</v>
      </c>
      <c r="K8" s="17" t="s">
        <v>16</v>
      </c>
      <c r="L8" s="18" t="s">
        <v>16</v>
      </c>
    </row>
    <row r="9" spans="1:12" ht="18" x14ac:dyDescent="0.35">
      <c r="A9" s="21"/>
      <c r="B9" s="22" t="s">
        <v>13</v>
      </c>
      <c r="C9" s="23">
        <f>SUM(C4:C8)</f>
        <v>25</v>
      </c>
      <c r="D9" s="23">
        <f>SUM(D4:D8)</f>
        <v>14372400</v>
      </c>
      <c r="E9" s="23" t="s">
        <v>16</v>
      </c>
      <c r="F9" s="23" t="s">
        <v>16</v>
      </c>
      <c r="G9" s="23">
        <f>SUM(G4:G8)</f>
        <v>14372400</v>
      </c>
      <c r="H9" s="24">
        <f>SUM(H4:H8)</f>
        <v>1</v>
      </c>
      <c r="I9" s="25">
        <f t="shared" ref="I9:L9" si="0">SUM(I4:I8)</f>
        <v>14372400</v>
      </c>
      <c r="J9" s="26"/>
      <c r="K9" s="26">
        <f t="shared" si="0"/>
        <v>14372400</v>
      </c>
      <c r="L9" s="25">
        <f t="shared" si="0"/>
        <v>0</v>
      </c>
    </row>
  </sheetData>
  <mergeCells count="11">
    <mergeCell ref="G1:G3"/>
    <mergeCell ref="H1:H3"/>
    <mergeCell ref="I1:L1"/>
    <mergeCell ref="I2:K2"/>
    <mergeCell ref="L2:L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Shareholding pattern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ramyasanthosh2619@outlook.com</dc:creator>
  <cp:lastModifiedBy>ramyasanthosh2619@outlook.com</cp:lastModifiedBy>
  <dcterms:created xsi:type="dcterms:W3CDTF">2025-04-21T10:46:05Z</dcterms:created>
  <dcterms:modified xsi:type="dcterms:W3CDTF">2025-04-21T10:46:31Z</dcterms:modified>
</cp:coreProperties>
</file>